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F886A3CAB264B4096421DACAB3479C7" descr="护士鞋 1"/>
        <xdr:cNvPicPr/>
      </xdr:nvPicPr>
      <xdr:blipFill>
        <a:blip r:embed="rId1"/>
        <a:stretch>
          <a:fillRect/>
        </a:stretch>
      </xdr:blipFill>
      <xdr:spPr>
        <a:xfrm>
          <a:off x="0" y="0"/>
          <a:ext cx="5227320" cy="5227320"/>
        </a:xfrm>
        <a:prstGeom prst="rect">
          <a:avLst/>
        </a:prstGeom>
      </xdr:spPr>
    </xdr:pic>
  </etc:cellImage>
  <etc:cellImage>
    <xdr:pic>
      <xdr:nvPicPr>
        <xdr:cNvPr id="3" name="ID_CA310EE819C94ECC806FA58C8BC8210D" descr="护士鞋2"/>
        <xdr:cNvPicPr/>
      </xdr:nvPicPr>
      <xdr:blipFill>
        <a:blip r:embed="rId2"/>
        <a:stretch>
          <a:fillRect/>
        </a:stretch>
      </xdr:blipFill>
      <xdr:spPr>
        <a:xfrm>
          <a:off x="0" y="0"/>
          <a:ext cx="5250180" cy="5227320"/>
        </a:xfrm>
        <a:prstGeom prst="rect">
          <a:avLst/>
        </a:prstGeom>
      </xdr:spPr>
    </xdr:pic>
  </etc:cellImage>
  <etc:cellImage>
    <xdr:pic>
      <xdr:nvPicPr>
        <xdr:cNvPr id="4" name="ID_1BB36DAD024C446C9BFC0A2C5659F03C" descr="护士鞋3"/>
        <xdr:cNvPicPr/>
      </xdr:nvPicPr>
      <xdr:blipFill>
        <a:blip r:embed="rId3"/>
        <a:stretch>
          <a:fillRect/>
        </a:stretch>
      </xdr:blipFill>
      <xdr:spPr>
        <a:xfrm>
          <a:off x="0" y="0"/>
          <a:ext cx="5158740" cy="5135245"/>
        </a:xfrm>
        <a:prstGeom prst="rect">
          <a:avLst/>
        </a:prstGeom>
      </xdr:spPr>
    </xdr:pic>
  </etc:cellImage>
  <etc:cellImage>
    <xdr:pic>
      <xdr:nvPicPr>
        <xdr:cNvPr id="5" name="ID_4F3AC0BB87084CFC8A05AD4B196A6D53" descr="医师鞋（男款）正面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5123815"/>
        </a:xfrm>
        <a:prstGeom prst="rect">
          <a:avLst/>
        </a:prstGeom>
      </xdr:spPr>
    </xdr:pic>
  </etc:cellImage>
  <etc:cellImage>
    <xdr:pic>
      <xdr:nvPicPr>
        <xdr:cNvPr id="6" name="ID_08E0EE3E0A69416986B1803DEEE3319C" descr="医师鞋（男款）侧面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6705600"/>
        </a:xfrm>
        <a:prstGeom prst="rect">
          <a:avLst/>
        </a:prstGeom>
      </xdr:spPr>
    </xdr:pic>
  </etc:cellImage>
  <etc:cellImage>
    <xdr:pic>
      <xdr:nvPicPr>
        <xdr:cNvPr id="7" name="ID_0CEA27CD906E466A8AA858A9C82A1D2C" descr="长短袜1"/>
        <xdr:cNvPicPr/>
      </xdr:nvPicPr>
      <xdr:blipFill>
        <a:blip r:embed="rId6"/>
        <a:stretch>
          <a:fillRect/>
        </a:stretch>
      </xdr:blipFill>
      <xdr:spPr>
        <a:xfrm>
          <a:off x="0" y="0"/>
          <a:ext cx="4953000" cy="4953000"/>
        </a:xfrm>
        <a:prstGeom prst="rect">
          <a:avLst/>
        </a:prstGeom>
      </xdr:spPr>
    </xdr:pic>
  </etc:cellImage>
  <etc:cellImage>
    <xdr:pic>
      <xdr:nvPicPr>
        <xdr:cNvPr id="8" name="ID_75CD77F62B184F9B8C56E84FBA143691" descr="长短袜2"/>
        <xdr:cNvPicPr/>
      </xdr:nvPicPr>
      <xdr:blipFill>
        <a:blip r:embed="rId7"/>
        <a:stretch>
          <a:fillRect/>
        </a:stretch>
      </xdr:blipFill>
      <xdr:spPr>
        <a:xfrm>
          <a:off x="0" y="0"/>
          <a:ext cx="4953000" cy="4953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<sst xmlns="http://schemas.openxmlformats.org/spreadsheetml/2006/main" count="32" uniqueCount="27">
  <si>
    <t>附件1：采购清单</t>
  </si>
  <si>
    <t>序号</t>
  </si>
  <si>
    <t>货物名称</t>
  </si>
  <si>
    <t>单位</t>
  </si>
  <si>
    <t>预估数量</t>
  </si>
  <si>
    <t>最高限价</t>
  </si>
  <si>
    <t>材质成分</t>
  </si>
  <si>
    <t>工艺说明</t>
  </si>
  <si>
    <t>尺码范围</t>
  </si>
  <si>
    <t>参考图片</t>
  </si>
  <si>
    <t>备注</t>
  </si>
  <si>
    <t>护士鞋</t>
  </si>
  <si>
    <t>双</t>
  </si>
  <si>
    <t>鞋面：优质白色光面头层牛皮，质地柔韧，透气性好。
内里：采用网布内里材质，经抗菌处理，厚达1mm的网布内垫。
鞋垫：鞋垫采用天然乳胶，外贴头层猪皮垫面厚度达8mm,鞋垫脚弓处贴合半月形海绵，表面采用优质猪皮材质，内垫(沾色)摩擦色牢度≥4级。
鞋底：鞋底采用EVA中底材质，内置大气垫，鞋底配有橡胶防滑纹理，防滑，静音，耐磨，抓地力强
规格尺寸：:厚度3.5cm,胶水采用环保胶水。</t>
  </si>
  <si>
    <t>精细车线粘合工艺，走线工整、不易开胶断线，版型贴合脚型、耐穿不变形。</t>
  </si>
  <si>
    <t>33-42</t>
  </si>
  <si>
    <t>女款医师鞋与护士鞋同款</t>
  </si>
  <si>
    <t>医师鞋（女款）</t>
  </si>
  <si>
    <t>医师鞋（男款）</t>
  </si>
  <si>
    <t>鞋面：黑色软牛皮。，质地柔韧，透气性好。
鞋垫：按摩鞋垫
鞋里：猪皮内里
鞋底：鞋底采用EVA中底材质，鞋底配有橡胶防滑纹理</t>
  </si>
  <si>
    <t>36-45</t>
  </si>
  <si>
    <t>短袜</t>
  </si>
  <si>
    <t>白色，棉含量≥90%</t>
  </si>
  <si>
    <t>无缝头设计、无骨缝合</t>
  </si>
  <si>
    <t>均码</t>
  </si>
  <si>
    <t>护士用</t>
  </si>
  <si>
    <t>长袜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</si>
</sst>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ySplit="2" topLeftCell="A4" activePane="bottomLeft" state="frozen"/>
      <selection/>
      <selection pane="bottomLeft" activeCell="C2" sqref="C2"/>
    </sheetView>
  </sheetViews>
  <sheetFormatPr defaultColWidth="9" defaultRowHeight="45" customHeight="1" outlineLevelRow="6"/>
  <cols>
    <col min="1" max="1" width="9" style="2"/>
    <col min="2" max="2" width="19.5" style="2" customWidth="1"/>
    <col min="3" max="3" width="9.37962962962963" style="2" customWidth="1"/>
    <col min="4" max="4" width="11.5" style="2" customWidth="1"/>
    <col min="5" max="5" width="14.3796296296296" style="2" customWidth="1"/>
    <col min="6" max="6" width="39.3333333333333" style="2" customWidth="1"/>
    <col min="7" max="7" width="34.6296296296296" style="2" customWidth="1"/>
    <col min="8" max="10" width="15.25" style="2" customWidth="1"/>
    <col min="11" max="11" width="14.1111111111111" style="2" customWidth="1"/>
    <col min="12" max="16384" width="9" style="2"/>
  </cols>
  <sheetData>
    <row r="1" s="1" customFormat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/>
      <c r="K2" s="4" t="s">
        <v>10</v>
      </c>
    </row>
    <row r="3" s="2" customFormat="1" ht="100" customHeight="1" spans="1:11">
      <c r="A3" s="7">
        <v>1</v>
      </c>
      <c r="B3" s="7" t="s">
        <v>11</v>
      </c>
      <c r="C3" s="7" t="s">
        <v>12</v>
      </c>
      <c r="D3" s="7">
        <v>86</v>
      </c>
      <c r="E3" s="8">
        <v>125</v>
      </c>
      <c r="F3" s="9" t="s">
        <v>13</v>
      </c>
      <c r="G3" s="9" t="s">
        <v>14</v>
      </c>
      <c r="H3" s="10" t="s">
        <v>15</v>
      </c>
      <c r="I3" s="11" t="str">
        <f>_xlfn.DISPIMG("ID_2F886A3CAB264B4096421DACAB3479C7",1)</f>
        <v>=DISPIMG("ID_2F886A3CAB264B4096421DACAB3479C7",1)</v>
      </c>
      <c r="J3" s="11" t="str">
        <f>_xlfn.DISPIMG("ID_CA310EE819C94ECC806FA58C8BC8210D",1)</f>
        <v>=DISPIMG("ID_CA310EE819C94ECC806FA58C8BC8210D",1)</v>
      </c>
      <c r="K3" s="12" t="s">
        <v>16</v>
      </c>
    </row>
    <row r="4" s="2" customFormat="1" ht="81" customHeight="1" spans="1:11">
      <c r="A4" s="7">
        <v>2</v>
      </c>
      <c r="B4" s="7" t="s">
        <v>17</v>
      </c>
      <c r="C4" s="7" t="s">
        <v>12</v>
      </c>
      <c r="D4" s="7">
        <v>98</v>
      </c>
      <c r="E4" s="8">
        <v>125</v>
      </c>
      <c r="F4" s="13"/>
      <c r="G4" s="13"/>
      <c r="H4" s="14"/>
      <c r="I4" s="15" t="str">
        <f>_xlfn.DISPIMG("ID_1BB36DAD024C446C9BFC0A2C5659F03C",1)</f>
        <v>=DISPIMG("ID_1BB36DAD024C446C9BFC0A2C5659F03C",1)</v>
      </c>
      <c r="J4" s="16"/>
      <c r="K4" s="12"/>
    </row>
    <row r="5" s="2" customFormat="1" ht="94" customHeight="1" spans="1:11">
      <c r="A5" s="7">
        <v>3</v>
      </c>
      <c r="B5" s="7" t="s">
        <v>18</v>
      </c>
      <c r="C5" s="7" t="s">
        <v>12</v>
      </c>
      <c r="D5" s="7">
        <v>70</v>
      </c>
      <c r="E5" s="8">
        <v>350</v>
      </c>
      <c r="F5" s="17" t="s">
        <v>19</v>
      </c>
      <c r="G5" s="17" t="s">
        <v>14</v>
      </c>
      <c r="H5" s="11" t="s">
        <v>20</v>
      </c>
      <c r="I5" s="11" t="str">
        <f>_xlfn.DISPIMG("ID_4F3AC0BB87084CFC8A05AD4B196A6D53",1)</f>
        <v>=DISPIMG("ID_4F3AC0BB87084CFC8A05AD4B196A6D53",1)</v>
      </c>
      <c r="J5" s="11" t="str">
        <f>_xlfn.DISPIMG("ID_08E0EE3E0A69416986B1803DEEE3319C",1)</f>
        <v>=DISPIMG("ID_08E0EE3E0A69416986B1803DEEE3319C",1)</v>
      </c>
      <c r="K5" s="12"/>
    </row>
    <row r="6" s="2" customFormat="1" ht="65" customHeight="1" spans="1:11">
      <c r="A6" s="7">
        <v>4</v>
      </c>
      <c r="B6" s="7" t="s">
        <v>21</v>
      </c>
      <c r="C6" s="7" t="s">
        <v>12</v>
      </c>
      <c r="D6" s="7">
        <v>430</v>
      </c>
      <c r="E6" s="8">
        <v>5</v>
      </c>
      <c r="F6" s="11" t="s">
        <v>22</v>
      </c>
      <c r="G6" s="17" t="s">
        <v>23</v>
      </c>
      <c r="H6" s="10" t="s">
        <v>24</v>
      </c>
      <c r="I6" s="10" t="str">
        <f>_xlfn.DISPIMG("ID_0CEA27CD906E466A8AA858A9C82A1D2C",1)</f>
        <v>=DISPIMG("ID_0CEA27CD906E466A8AA858A9C82A1D2C",1)</v>
      </c>
      <c r="J6" s="10" t="str">
        <f>_xlfn.DISPIMG("ID_75CD77F62B184F9B8C56E84FBA143691",1)</f>
        <v>=DISPIMG("ID_75CD77F62B184F9B8C56E84FBA143691",1)</v>
      </c>
      <c r="K6" s="18" t="s">
        <v>25</v>
      </c>
    </row>
    <row r="7" s="2" customFormat="1" ht="81" customHeight="1" spans="1:11">
      <c r="A7" s="7">
        <v>5</v>
      </c>
      <c r="B7" s="7" t="s">
        <v>26</v>
      </c>
      <c r="C7" s="7" t="s">
        <v>12</v>
      </c>
      <c r="D7" s="7">
        <v>430</v>
      </c>
      <c r="E7" s="8">
        <v>5</v>
      </c>
      <c r="F7" s="11"/>
      <c r="G7" s="11"/>
      <c r="H7" s="14"/>
      <c r="I7" s="14"/>
      <c r="J7" s="14"/>
      <c r="K7" s="19"/>
    </row>
  </sheetData>
  <mergeCells count="13">
    <mergeCell ref="A1:K1"/>
    <mergeCell ref="I2:J2"/>
    <mergeCell ref="I4:J4"/>
    <mergeCell ref="F3:F4"/>
    <mergeCell ref="F6:F7"/>
    <mergeCell ref="G3:G4"/>
    <mergeCell ref="G6:G7"/>
    <mergeCell ref="H3:H4"/>
    <mergeCell ref="H6:H7"/>
    <mergeCell ref="I6:I7"/>
    <mergeCell ref="J6:J7"/>
    <mergeCell ref="K3:K4"/>
    <mergeCell ref="K6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蔓蔓青萝</cp:lastModifiedBy>
  <dcterms:created xsi:type="dcterms:W3CDTF">2023-05-12T11:15:00Z</dcterms:created>
  <dcterms:modified xsi:type="dcterms:W3CDTF">2026-05-18T13:20:33Z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F0C229F610B94F5E96206D25539DCBAE_12</vt:lpwstr>
  </property>
  <property fmtid="{D5CDD505-2E9C-101B-9397-08002B2CF9AE}" pid="4" name="CalculationRule">
    <vt:i4>0</vt:i4>
  </property>
</Properties>
</file>